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 - CMS\MELDUNEK\2019\"/>
    </mc:Choice>
  </mc:AlternateContent>
  <bookViews>
    <workbookView xWindow="480" yWindow="30" windowWidth="19440" windowHeight="10050"/>
  </bookViews>
  <sheets>
    <sheet name="rejestr_wyborcow_20160715_0950" sheetId="1" r:id="rId1"/>
  </sheets>
  <calcPr calcId="162913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F3" i="1" l="1"/>
  <c r="F43" i="1" s="1"/>
  <c r="G3" i="1"/>
  <c r="G43" i="1" s="1"/>
  <c r="H3" i="1"/>
  <c r="H43" i="1" s="1"/>
  <c r="I3" i="1"/>
  <c r="I43" i="1" s="1"/>
  <c r="J3" i="1"/>
  <c r="J43" i="1" s="1"/>
  <c r="K3" i="1"/>
  <c r="K43" i="1" s="1"/>
  <c r="L3" i="1"/>
  <c r="L43" i="1" s="1"/>
  <c r="M3" i="1"/>
  <c r="M43" i="1" s="1"/>
  <c r="N3" i="1"/>
  <c r="N43" i="1" s="1"/>
  <c r="O3" i="1"/>
  <c r="O43" i="1" s="1"/>
  <c r="P3" i="1"/>
  <c r="P43" i="1" s="1"/>
  <c r="Q3" i="1"/>
  <c r="Q43" i="1" s="1"/>
  <c r="R3" i="1"/>
  <c r="R43" i="1" s="1"/>
  <c r="S3" i="1"/>
  <c r="S43" i="1" s="1"/>
  <c r="E3" i="1"/>
  <c r="E43" i="1" s="1"/>
  <c r="A40" i="1" l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<sst xmlns="http://schemas.openxmlformats.org/spreadsheetml/2006/main" count="130" uniqueCount="66">
  <si>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</si>
  <si>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</si>
  <si>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</si>
  <si>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</si>
  <si>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</si>
  <si>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</si>
  <si>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</si>
  <si>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</si>
  <si>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</si>
  <si>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</si>
  <si>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</si>
  <si>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</si>
  <si>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</si>
  <si>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</si>
  <si>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</si>
  <si>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</si>
  <si>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</si>
  <si>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</si>
  <si>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</si>
  <si>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</si>
  <si>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</si>
  <si>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</si>
  <si>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</si>
  <si>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</si>
  <si>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</si>
  <si>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</si>
  <si>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</si>
  <si>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</si>
  <si>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</si>
  <si>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</si>
  <si>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</si>
  <si>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</si>
  <si>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</si>
  <si>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</si>
  <si>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</si>
  <si>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</si>
  <si>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</si>
  <si>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</si>
  <si>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</si>
  <si>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</si>
  <si>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</si>
  <si>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</si>
  <si>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</si>
  <si>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</si>
  <si>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</si>
  <si>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</si>
  <si>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</si>
  <si>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</si>
  <si>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</si>
  <si>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</si>
  <si>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</si>
  <si>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</si>
  <si>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</si>
  <si>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</si>
  <si>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</si>
  <si>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</si>
  <si>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</si>
  <si>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</si>
  <si>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</si>
  <si>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</si>
  <si>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</si>
  <si>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</si>
  <si>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</si>
  <si>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</si>
  <si>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</si>
  <si>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III kwartał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</si>
</sst>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3" fontId="16" fillId="34" borderId="13" xfId="0" applyNumberFormat="1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sqref="A1:S1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3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x14ac:dyDescent="0.35">
      <c r="A3" s="1" t="s">
        <v>41</v>
      </c>
      <c r="B3" s="1"/>
      <c r="C3" s="1"/>
      <c r="D3" s="1"/>
      <c r="E3" s="3">
        <f>SUM(E4:E11)</f>
        <v>76610</v>
      </c>
      <c r="F3" s="3">
        <f t="shared" ref="F3:S3" si="0">SUM(F4:F11)</f>
        <v>61843</v>
      </c>
      <c r="G3" s="3">
        <f t="shared" si="0"/>
        <v>61196</v>
      </c>
      <c r="H3" s="3">
        <f t="shared" si="0"/>
        <v>647</v>
      </c>
      <c r="I3" s="3">
        <f t="shared" si="0"/>
        <v>646</v>
      </c>
      <c r="J3" s="3">
        <f t="shared" si="0"/>
        <v>512</v>
      </c>
      <c r="K3" s="3">
        <f t="shared" si="0"/>
        <v>16</v>
      </c>
      <c r="L3" s="3">
        <f t="shared" si="0"/>
        <v>118</v>
      </c>
      <c r="M3" s="3">
        <f t="shared" si="0"/>
        <v>1</v>
      </c>
      <c r="N3" s="3">
        <f t="shared" si="0"/>
        <v>819</v>
      </c>
      <c r="O3" s="3">
        <f t="shared" si="0"/>
        <v>123</v>
      </c>
      <c r="P3" s="3">
        <f t="shared" si="0"/>
        <v>578</v>
      </c>
      <c r="Q3" s="3">
        <f t="shared" si="0"/>
        <v>118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>
        <v>5849</v>
      </c>
      <c r="F4">
        <v>4757</v>
      </c>
      <c r="G4">
        <v>4661</v>
      </c>
      <c r="H4">
        <v>96</v>
      </c>
      <c r="I4">
        <v>95</v>
      </c>
      <c r="J4">
        <v>79</v>
      </c>
      <c r="K4">
        <v>8</v>
      </c>
      <c r="L4">
        <v>8</v>
      </c>
      <c r="M4">
        <v>1</v>
      </c>
      <c r="N4">
        <v>35</v>
      </c>
      <c r="O4">
        <v>3</v>
      </c>
      <c r="P4">
        <v>24</v>
      </c>
      <c r="Q4">
        <v>8</v>
      </c>
      <c r="R4">
        <v>0</v>
      </c>
      <c r="S4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>
        <v>10522</v>
      </c>
      <c r="F5">
        <v>8606</v>
      </c>
      <c r="G5">
        <v>8568</v>
      </c>
      <c r="H5">
        <v>38</v>
      </c>
      <c r="I5">
        <v>38</v>
      </c>
      <c r="J5">
        <v>29</v>
      </c>
      <c r="K5">
        <v>0</v>
      </c>
      <c r="L5">
        <v>9</v>
      </c>
      <c r="M5">
        <v>0</v>
      </c>
      <c r="N5">
        <v>131</v>
      </c>
      <c r="O5">
        <v>18</v>
      </c>
      <c r="P5">
        <v>104</v>
      </c>
      <c r="Q5">
        <v>9</v>
      </c>
      <c r="R5">
        <v>0</v>
      </c>
      <c r="S5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>
        <v>4788</v>
      </c>
      <c r="F6">
        <v>3819</v>
      </c>
      <c r="G6">
        <v>3723</v>
      </c>
      <c r="H6">
        <v>96</v>
      </c>
      <c r="I6">
        <v>96</v>
      </c>
      <c r="J6">
        <v>87</v>
      </c>
      <c r="K6">
        <v>0</v>
      </c>
      <c r="L6">
        <v>9</v>
      </c>
      <c r="M6">
        <v>0</v>
      </c>
      <c r="N6">
        <v>38</v>
      </c>
      <c r="O6">
        <v>7</v>
      </c>
      <c r="P6">
        <v>22</v>
      </c>
      <c r="Q6">
        <v>9</v>
      </c>
      <c r="R6">
        <v>0</v>
      </c>
      <c r="S6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>
        <v>33880</v>
      </c>
      <c r="F7">
        <v>27435</v>
      </c>
      <c r="G7">
        <v>27302</v>
      </c>
      <c r="H7">
        <v>133</v>
      </c>
      <c r="I7">
        <v>133</v>
      </c>
      <c r="J7">
        <v>64</v>
      </c>
      <c r="K7">
        <v>0</v>
      </c>
      <c r="L7">
        <v>69</v>
      </c>
      <c r="M7">
        <v>0</v>
      </c>
      <c r="N7">
        <v>393</v>
      </c>
      <c r="O7">
        <v>42</v>
      </c>
      <c r="P7">
        <v>282</v>
      </c>
      <c r="Q7">
        <v>69</v>
      </c>
      <c r="R7">
        <v>0</v>
      </c>
      <c r="S7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>
        <v>4469</v>
      </c>
      <c r="F8">
        <v>3513</v>
      </c>
      <c r="G8">
        <v>3472</v>
      </c>
      <c r="H8">
        <v>41</v>
      </c>
      <c r="I8">
        <v>41</v>
      </c>
      <c r="J8">
        <v>35</v>
      </c>
      <c r="K8">
        <v>0</v>
      </c>
      <c r="L8">
        <v>6</v>
      </c>
      <c r="M8">
        <v>0</v>
      </c>
      <c r="N8">
        <v>67</v>
      </c>
      <c r="O8">
        <v>19</v>
      </c>
      <c r="P8">
        <v>42</v>
      </c>
      <c r="Q8">
        <v>6</v>
      </c>
      <c r="R8">
        <v>0</v>
      </c>
      <c r="S8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>
        <v>3244</v>
      </c>
      <c r="F9">
        <v>2671</v>
      </c>
      <c r="G9">
        <v>2615</v>
      </c>
      <c r="H9">
        <v>56</v>
      </c>
      <c r="I9">
        <v>56</v>
      </c>
      <c r="J9">
        <v>54</v>
      </c>
      <c r="K9">
        <v>0</v>
      </c>
      <c r="L9">
        <v>2</v>
      </c>
      <c r="M9">
        <v>0</v>
      </c>
      <c r="N9">
        <v>22</v>
      </c>
      <c r="O9">
        <v>0</v>
      </c>
      <c r="P9">
        <v>20</v>
      </c>
      <c r="Q9">
        <v>2</v>
      </c>
      <c r="R9">
        <v>0</v>
      </c>
      <c r="S9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>
        <v>7819</v>
      </c>
      <c r="F10">
        <v>6045</v>
      </c>
      <c r="G10">
        <v>6005</v>
      </c>
      <c r="H10">
        <v>40</v>
      </c>
      <c r="I10">
        <v>40</v>
      </c>
      <c r="J10">
        <v>38</v>
      </c>
      <c r="K10">
        <v>0</v>
      </c>
      <c r="L10">
        <v>2</v>
      </c>
      <c r="M10">
        <v>0</v>
      </c>
      <c r="N10">
        <v>49</v>
      </c>
      <c r="O10">
        <v>16</v>
      </c>
      <c r="P10">
        <v>31</v>
      </c>
      <c r="Q10">
        <v>2</v>
      </c>
      <c r="R10">
        <v>0</v>
      </c>
      <c r="S10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>
        <v>6039</v>
      </c>
      <c r="F11">
        <v>4997</v>
      </c>
      <c r="G11">
        <v>4850</v>
      </c>
      <c r="H11">
        <v>147</v>
      </c>
      <c r="I11">
        <v>147</v>
      </c>
      <c r="J11">
        <v>126</v>
      </c>
      <c r="K11">
        <v>8</v>
      </c>
      <c r="L11">
        <v>13</v>
      </c>
      <c r="M11">
        <v>0</v>
      </c>
      <c r="N11">
        <v>84</v>
      </c>
      <c r="O11">
        <v>18</v>
      </c>
      <c r="P11">
        <v>53</v>
      </c>
      <c r="Q11">
        <v>13</v>
      </c>
      <c r="R11">
        <v>0</v>
      </c>
      <c r="S11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48191</v>
      </c>
      <c r="F12" s="3">
        <f t="shared" ref="F12:S12" si="1">SUM(F13:F18)</f>
        <v>39134</v>
      </c>
      <c r="G12" s="3">
        <f t="shared" si="1"/>
        <v>38862</v>
      </c>
      <c r="H12" s="3">
        <f t="shared" si="1"/>
        <v>272</v>
      </c>
      <c r="I12" s="3">
        <f t="shared" si="1"/>
        <v>272</v>
      </c>
      <c r="J12" s="3">
        <f t="shared" si="1"/>
        <v>231</v>
      </c>
      <c r="K12" s="3">
        <f t="shared" si="1"/>
        <v>4</v>
      </c>
      <c r="L12" s="3">
        <f t="shared" si="1"/>
        <v>37</v>
      </c>
      <c r="M12" s="3">
        <f t="shared" si="1"/>
        <v>0</v>
      </c>
      <c r="N12" s="3">
        <f t="shared" si="1"/>
        <v>479</v>
      </c>
      <c r="O12" s="3">
        <f t="shared" si="1"/>
        <v>57</v>
      </c>
      <c r="P12" s="3">
        <f t="shared" si="1"/>
        <v>385</v>
      </c>
      <c r="Q12" s="3">
        <f t="shared" si="1"/>
        <v>37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>
        <v>16928</v>
      </c>
      <c r="F13">
        <v>13813</v>
      </c>
      <c r="G13">
        <v>13701</v>
      </c>
      <c r="H13">
        <v>112</v>
      </c>
      <c r="I13">
        <v>112</v>
      </c>
      <c r="J13">
        <v>77</v>
      </c>
      <c r="K13">
        <v>3</v>
      </c>
      <c r="L13">
        <v>32</v>
      </c>
      <c r="M13">
        <v>0</v>
      </c>
      <c r="N13">
        <v>233</v>
      </c>
      <c r="O13">
        <v>21</v>
      </c>
      <c r="P13">
        <v>180</v>
      </c>
      <c r="Q13">
        <v>32</v>
      </c>
      <c r="R13">
        <v>0</v>
      </c>
      <c r="S13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>
        <v>11262</v>
      </c>
      <c r="F14">
        <v>9145</v>
      </c>
      <c r="G14">
        <v>9098</v>
      </c>
      <c r="H14">
        <v>47</v>
      </c>
      <c r="I14">
        <v>47</v>
      </c>
      <c r="J14">
        <v>45</v>
      </c>
      <c r="K14">
        <v>1</v>
      </c>
      <c r="L14">
        <v>1</v>
      </c>
      <c r="M14">
        <v>0</v>
      </c>
      <c r="N14">
        <v>92</v>
      </c>
      <c r="O14">
        <v>14</v>
      </c>
      <c r="P14">
        <v>77</v>
      </c>
      <c r="Q14">
        <v>1</v>
      </c>
      <c r="R14">
        <v>0</v>
      </c>
      <c r="S14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>
        <v>3976</v>
      </c>
      <c r="F15">
        <v>3222</v>
      </c>
      <c r="G15">
        <v>3191</v>
      </c>
      <c r="H15">
        <v>31</v>
      </c>
      <c r="I15">
        <v>31</v>
      </c>
      <c r="J15">
        <v>29</v>
      </c>
      <c r="K15">
        <v>0</v>
      </c>
      <c r="L15">
        <v>2</v>
      </c>
      <c r="M15">
        <v>0</v>
      </c>
      <c r="N15">
        <v>29</v>
      </c>
      <c r="O15">
        <v>3</v>
      </c>
      <c r="P15">
        <v>24</v>
      </c>
      <c r="Q15">
        <v>2</v>
      </c>
      <c r="R15">
        <v>0</v>
      </c>
      <c r="S15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>
        <v>8672</v>
      </c>
      <c r="F16">
        <v>6984</v>
      </c>
      <c r="G16">
        <v>6966</v>
      </c>
      <c r="H16">
        <v>18</v>
      </c>
      <c r="I16">
        <v>18</v>
      </c>
      <c r="J16">
        <v>17</v>
      </c>
      <c r="K16">
        <v>0</v>
      </c>
      <c r="L16">
        <v>1</v>
      </c>
      <c r="M16">
        <v>0</v>
      </c>
      <c r="N16">
        <v>78</v>
      </c>
      <c r="O16">
        <v>10</v>
      </c>
      <c r="P16">
        <v>67</v>
      </c>
      <c r="Q16">
        <v>1</v>
      </c>
      <c r="R16">
        <v>0</v>
      </c>
      <c r="S16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>
        <v>1843</v>
      </c>
      <c r="F17">
        <v>1502</v>
      </c>
      <c r="G17">
        <v>1463</v>
      </c>
      <c r="H17">
        <v>39</v>
      </c>
      <c r="I17">
        <v>39</v>
      </c>
      <c r="J17">
        <v>38</v>
      </c>
      <c r="K17">
        <v>0</v>
      </c>
      <c r="L17">
        <v>1</v>
      </c>
      <c r="M17">
        <v>0</v>
      </c>
      <c r="N17">
        <v>10</v>
      </c>
      <c r="O17">
        <v>1</v>
      </c>
      <c r="P17">
        <v>8</v>
      </c>
      <c r="Q17">
        <v>1</v>
      </c>
      <c r="R17">
        <v>0</v>
      </c>
      <c r="S17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>
        <v>5510</v>
      </c>
      <c r="F18">
        <v>4468</v>
      </c>
      <c r="G18">
        <v>4443</v>
      </c>
      <c r="H18">
        <v>25</v>
      </c>
      <c r="I18">
        <v>25</v>
      </c>
      <c r="J18">
        <v>25</v>
      </c>
      <c r="K18">
        <v>0</v>
      </c>
      <c r="L18">
        <v>0</v>
      </c>
      <c r="M18">
        <v>0</v>
      </c>
      <c r="N18">
        <v>37</v>
      </c>
      <c r="O18">
        <v>8</v>
      </c>
      <c r="P18">
        <v>29</v>
      </c>
      <c r="Q18">
        <v>0</v>
      </c>
      <c r="R18">
        <v>0</v>
      </c>
      <c r="S18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38120</v>
      </c>
      <c r="F19" s="3">
        <f t="shared" ref="F19:S19" si="2">SUM(F20:F28)</f>
        <v>30616</v>
      </c>
      <c r="G19" s="3">
        <f t="shared" si="2"/>
        <v>30156</v>
      </c>
      <c r="H19" s="3">
        <f t="shared" si="2"/>
        <v>460</v>
      </c>
      <c r="I19" s="3">
        <f t="shared" si="2"/>
        <v>457</v>
      </c>
      <c r="J19" s="3">
        <f t="shared" si="2"/>
        <v>432</v>
      </c>
      <c r="K19" s="3">
        <f t="shared" si="2"/>
        <v>6</v>
      </c>
      <c r="L19" s="3">
        <f t="shared" si="2"/>
        <v>19</v>
      </c>
      <c r="M19" s="3">
        <f t="shared" si="2"/>
        <v>3</v>
      </c>
      <c r="N19" s="3">
        <f t="shared" si="2"/>
        <v>256</v>
      </c>
      <c r="O19" s="3">
        <f t="shared" si="2"/>
        <v>44</v>
      </c>
      <c r="P19" s="3">
        <f t="shared" si="2"/>
        <v>193</v>
      </c>
      <c r="Q19" s="3">
        <f t="shared" si="2"/>
        <v>19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>
        <v>3928</v>
      </c>
      <c r="F20">
        <v>3178</v>
      </c>
      <c r="G20">
        <v>3137</v>
      </c>
      <c r="H20">
        <v>41</v>
      </c>
      <c r="I20">
        <v>40</v>
      </c>
      <c r="J20">
        <v>35</v>
      </c>
      <c r="K20">
        <v>0</v>
      </c>
      <c r="L20">
        <v>5</v>
      </c>
      <c r="M20">
        <v>1</v>
      </c>
      <c r="N20">
        <v>26</v>
      </c>
      <c r="O20">
        <v>1</v>
      </c>
      <c r="P20">
        <v>20</v>
      </c>
      <c r="Q20">
        <v>5</v>
      </c>
      <c r="R20">
        <v>0</v>
      </c>
      <c r="S20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>
        <v>5808</v>
      </c>
      <c r="F21">
        <v>4662</v>
      </c>
      <c r="G21">
        <v>4604</v>
      </c>
      <c r="H21">
        <v>58</v>
      </c>
      <c r="I21">
        <v>58</v>
      </c>
      <c r="J21">
        <v>57</v>
      </c>
      <c r="K21">
        <v>1</v>
      </c>
      <c r="L21">
        <v>0</v>
      </c>
      <c r="M21">
        <v>0</v>
      </c>
      <c r="N21">
        <v>35</v>
      </c>
      <c r="O21">
        <v>9</v>
      </c>
      <c r="P21">
        <v>26</v>
      </c>
      <c r="Q21">
        <v>0</v>
      </c>
      <c r="R21">
        <v>0</v>
      </c>
      <c r="S21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>
        <v>2644</v>
      </c>
      <c r="F22">
        <v>2109</v>
      </c>
      <c r="G22">
        <v>2093</v>
      </c>
      <c r="H22">
        <v>16</v>
      </c>
      <c r="I22">
        <v>16</v>
      </c>
      <c r="J22">
        <v>16</v>
      </c>
      <c r="K22">
        <v>0</v>
      </c>
      <c r="L22">
        <v>0</v>
      </c>
      <c r="M22">
        <v>0</v>
      </c>
      <c r="N22">
        <v>16</v>
      </c>
      <c r="O22">
        <v>5</v>
      </c>
      <c r="P22">
        <v>11</v>
      </c>
      <c r="Q22">
        <v>0</v>
      </c>
      <c r="R22">
        <v>0</v>
      </c>
      <c r="S22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>
        <v>2973</v>
      </c>
      <c r="F23">
        <v>2421</v>
      </c>
      <c r="G23">
        <v>2305</v>
      </c>
      <c r="H23">
        <v>116</v>
      </c>
      <c r="I23">
        <v>116</v>
      </c>
      <c r="J23">
        <v>108</v>
      </c>
      <c r="K23">
        <v>4</v>
      </c>
      <c r="L23">
        <v>4</v>
      </c>
      <c r="M23">
        <v>0</v>
      </c>
      <c r="N23">
        <v>31</v>
      </c>
      <c r="O23">
        <v>5</v>
      </c>
      <c r="P23">
        <v>22</v>
      </c>
      <c r="Q23">
        <v>4</v>
      </c>
      <c r="R23">
        <v>0</v>
      </c>
      <c r="S23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>
        <v>3278</v>
      </c>
      <c r="F24">
        <v>2643</v>
      </c>
      <c r="G24">
        <v>2609</v>
      </c>
      <c r="H24">
        <v>34</v>
      </c>
      <c r="I24">
        <v>32</v>
      </c>
      <c r="J24">
        <v>30</v>
      </c>
      <c r="K24">
        <v>0</v>
      </c>
      <c r="L24">
        <v>2</v>
      </c>
      <c r="M24">
        <v>2</v>
      </c>
      <c r="N24">
        <v>12</v>
      </c>
      <c r="O24">
        <v>4</v>
      </c>
      <c r="P24">
        <v>6</v>
      </c>
      <c r="Q24">
        <v>2</v>
      </c>
      <c r="R24">
        <v>0</v>
      </c>
      <c r="S24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>
        <v>6067</v>
      </c>
      <c r="F25">
        <v>4848</v>
      </c>
      <c r="G25">
        <v>4781</v>
      </c>
      <c r="H25">
        <v>67</v>
      </c>
      <c r="I25">
        <v>67</v>
      </c>
      <c r="J25">
        <v>64</v>
      </c>
      <c r="K25">
        <v>0</v>
      </c>
      <c r="L25">
        <v>3</v>
      </c>
      <c r="M25">
        <v>0</v>
      </c>
      <c r="N25">
        <v>33</v>
      </c>
      <c r="O25">
        <v>8</v>
      </c>
      <c r="P25">
        <v>22</v>
      </c>
      <c r="Q25">
        <v>3</v>
      </c>
      <c r="R25">
        <v>0</v>
      </c>
      <c r="S25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>
        <v>3423</v>
      </c>
      <c r="F26">
        <v>2805</v>
      </c>
      <c r="G26">
        <v>2726</v>
      </c>
      <c r="H26">
        <v>79</v>
      </c>
      <c r="I26">
        <v>79</v>
      </c>
      <c r="J26">
        <v>75</v>
      </c>
      <c r="K26">
        <v>0</v>
      </c>
      <c r="L26">
        <v>4</v>
      </c>
      <c r="M26">
        <v>0</v>
      </c>
      <c r="N26">
        <v>20</v>
      </c>
      <c r="O26">
        <v>0</v>
      </c>
      <c r="P26">
        <v>16</v>
      </c>
      <c r="Q26">
        <v>4</v>
      </c>
      <c r="R26">
        <v>0</v>
      </c>
      <c r="S26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>
        <v>7415</v>
      </c>
      <c r="F27">
        <v>5894</v>
      </c>
      <c r="G27">
        <v>5856</v>
      </c>
      <c r="H27">
        <v>38</v>
      </c>
      <c r="I27">
        <v>38</v>
      </c>
      <c r="J27">
        <v>37</v>
      </c>
      <c r="K27">
        <v>1</v>
      </c>
      <c r="L27">
        <v>0</v>
      </c>
      <c r="M27">
        <v>0</v>
      </c>
      <c r="N27">
        <v>58</v>
      </c>
      <c r="O27">
        <v>6</v>
      </c>
      <c r="P27">
        <v>52</v>
      </c>
      <c r="Q27">
        <v>0</v>
      </c>
      <c r="R27">
        <v>0</v>
      </c>
      <c r="S27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>
        <v>2584</v>
      </c>
      <c r="F28">
        <v>2056</v>
      </c>
      <c r="G28">
        <v>2045</v>
      </c>
      <c r="H28">
        <v>11</v>
      </c>
      <c r="I28">
        <v>11</v>
      </c>
      <c r="J28">
        <v>10</v>
      </c>
      <c r="K28">
        <v>0</v>
      </c>
      <c r="L28">
        <v>1</v>
      </c>
      <c r="M28">
        <v>0</v>
      </c>
      <c r="N28">
        <v>25</v>
      </c>
      <c r="O28">
        <v>6</v>
      </c>
      <c r="P28">
        <v>18</v>
      </c>
      <c r="Q28">
        <v>1</v>
      </c>
      <c r="R28">
        <v>0</v>
      </c>
      <c r="S28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113506</v>
      </c>
      <c r="F29" s="3">
        <f t="shared" ref="F29:S29" si="3">SUM(F30:F40)</f>
        <v>92724</v>
      </c>
      <c r="G29" s="3">
        <f t="shared" si="3"/>
        <v>91837</v>
      </c>
      <c r="H29" s="3">
        <f t="shared" si="3"/>
        <v>887</v>
      </c>
      <c r="I29" s="3">
        <f t="shared" si="3"/>
        <v>886</v>
      </c>
      <c r="J29" s="3">
        <f t="shared" si="3"/>
        <v>691</v>
      </c>
      <c r="K29" s="3">
        <f t="shared" si="3"/>
        <v>17</v>
      </c>
      <c r="L29" s="3">
        <f t="shared" si="3"/>
        <v>178</v>
      </c>
      <c r="M29" s="3">
        <f t="shared" si="3"/>
        <v>1</v>
      </c>
      <c r="N29" s="3">
        <f t="shared" si="3"/>
        <v>1222</v>
      </c>
      <c r="O29" s="3">
        <f t="shared" si="3"/>
        <v>203</v>
      </c>
      <c r="P29" s="3">
        <f t="shared" si="3"/>
        <v>841</v>
      </c>
      <c r="Q29" s="3">
        <f t="shared" si="3"/>
        <v>178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>
        <v>58878</v>
      </c>
      <c r="F30">
        <v>48836</v>
      </c>
      <c r="G30">
        <v>48588</v>
      </c>
      <c r="H30">
        <v>248</v>
      </c>
      <c r="I30">
        <v>248</v>
      </c>
      <c r="J30">
        <v>127</v>
      </c>
      <c r="K30">
        <v>0</v>
      </c>
      <c r="L30">
        <v>121</v>
      </c>
      <c r="M30">
        <v>0</v>
      </c>
      <c r="N30">
        <v>784</v>
      </c>
      <c r="O30">
        <v>117</v>
      </c>
      <c r="P30">
        <v>546</v>
      </c>
      <c r="Q30">
        <v>121</v>
      </c>
      <c r="R30">
        <v>0</v>
      </c>
      <c r="S30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>
        <v>3296</v>
      </c>
      <c r="F31">
        <v>2731</v>
      </c>
      <c r="G31">
        <v>2715</v>
      </c>
      <c r="H31">
        <v>16</v>
      </c>
      <c r="I31">
        <v>16</v>
      </c>
      <c r="J31">
        <v>14</v>
      </c>
      <c r="K31">
        <v>0</v>
      </c>
      <c r="L31">
        <v>2</v>
      </c>
      <c r="M31">
        <v>0</v>
      </c>
      <c r="N31">
        <v>24</v>
      </c>
      <c r="O31">
        <v>8</v>
      </c>
      <c r="P31">
        <v>14</v>
      </c>
      <c r="Q31">
        <v>2</v>
      </c>
      <c r="R31">
        <v>0</v>
      </c>
      <c r="S31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>
        <v>2175</v>
      </c>
      <c r="F32">
        <v>1720</v>
      </c>
      <c r="G32">
        <v>1668</v>
      </c>
      <c r="H32">
        <v>52</v>
      </c>
      <c r="I32">
        <v>52</v>
      </c>
      <c r="J32">
        <v>42</v>
      </c>
      <c r="K32">
        <v>0</v>
      </c>
      <c r="L32">
        <v>10</v>
      </c>
      <c r="M32">
        <v>0</v>
      </c>
      <c r="N32">
        <v>21</v>
      </c>
      <c r="O32">
        <v>3</v>
      </c>
      <c r="P32">
        <v>8</v>
      </c>
      <c r="Q32">
        <v>10</v>
      </c>
      <c r="R32">
        <v>0</v>
      </c>
      <c r="S32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>
        <v>5127</v>
      </c>
      <c r="F33">
        <v>4104</v>
      </c>
      <c r="G33">
        <v>4058</v>
      </c>
      <c r="H33">
        <v>46</v>
      </c>
      <c r="I33">
        <v>46</v>
      </c>
      <c r="J33">
        <v>45</v>
      </c>
      <c r="K33">
        <v>0</v>
      </c>
      <c r="L33">
        <v>1</v>
      </c>
      <c r="M33">
        <v>0</v>
      </c>
      <c r="N33">
        <v>27</v>
      </c>
      <c r="O33">
        <v>8</v>
      </c>
      <c r="P33">
        <v>18</v>
      </c>
      <c r="Q33">
        <v>1</v>
      </c>
      <c r="R33">
        <v>0</v>
      </c>
      <c r="S33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>
        <v>3806</v>
      </c>
      <c r="F34">
        <v>3199</v>
      </c>
      <c r="G34">
        <v>3141</v>
      </c>
      <c r="H34">
        <v>58</v>
      </c>
      <c r="I34">
        <v>57</v>
      </c>
      <c r="J34">
        <v>53</v>
      </c>
      <c r="K34">
        <v>1</v>
      </c>
      <c r="L34">
        <v>3</v>
      </c>
      <c r="M34">
        <v>1</v>
      </c>
      <c r="N34">
        <v>37</v>
      </c>
      <c r="O34">
        <v>10</v>
      </c>
      <c r="P34">
        <v>24</v>
      </c>
      <c r="Q34">
        <v>3</v>
      </c>
      <c r="R34">
        <v>0</v>
      </c>
      <c r="S34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>
        <v>7129</v>
      </c>
      <c r="F35">
        <v>5612</v>
      </c>
      <c r="G35">
        <v>5477</v>
      </c>
      <c r="H35">
        <v>135</v>
      </c>
      <c r="I35">
        <v>135</v>
      </c>
      <c r="J35">
        <v>112</v>
      </c>
      <c r="K35">
        <v>8</v>
      </c>
      <c r="L35">
        <v>15</v>
      </c>
      <c r="M35">
        <v>0</v>
      </c>
      <c r="N35">
        <v>47</v>
      </c>
      <c r="O35">
        <v>9</v>
      </c>
      <c r="P35">
        <v>23</v>
      </c>
      <c r="Q35">
        <v>15</v>
      </c>
      <c r="R35">
        <v>0</v>
      </c>
      <c r="S35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>
        <v>6119</v>
      </c>
      <c r="F36">
        <v>4934</v>
      </c>
      <c r="G36">
        <v>4844</v>
      </c>
      <c r="H36">
        <v>90</v>
      </c>
      <c r="I36">
        <v>90</v>
      </c>
      <c r="J36">
        <v>89</v>
      </c>
      <c r="K36">
        <v>0</v>
      </c>
      <c r="L36">
        <v>1</v>
      </c>
      <c r="M36">
        <v>0</v>
      </c>
      <c r="N36">
        <v>35</v>
      </c>
      <c r="O36">
        <v>6</v>
      </c>
      <c r="P36">
        <v>28</v>
      </c>
      <c r="Q36">
        <v>1</v>
      </c>
      <c r="R36">
        <v>0</v>
      </c>
      <c r="S36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>
        <v>4740</v>
      </c>
      <c r="F37">
        <v>3888</v>
      </c>
      <c r="G37">
        <v>3812</v>
      </c>
      <c r="H37">
        <v>76</v>
      </c>
      <c r="I37">
        <v>76</v>
      </c>
      <c r="J37">
        <v>64</v>
      </c>
      <c r="K37">
        <v>0</v>
      </c>
      <c r="L37">
        <v>12</v>
      </c>
      <c r="M37">
        <v>0</v>
      </c>
      <c r="N37">
        <v>47</v>
      </c>
      <c r="O37">
        <v>9</v>
      </c>
      <c r="P37">
        <v>26</v>
      </c>
      <c r="Q37">
        <v>12</v>
      </c>
      <c r="R37">
        <v>0</v>
      </c>
      <c r="S37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>
        <v>11145</v>
      </c>
      <c r="F38">
        <v>8797</v>
      </c>
      <c r="G38">
        <v>8715</v>
      </c>
      <c r="H38">
        <v>82</v>
      </c>
      <c r="I38">
        <v>82</v>
      </c>
      <c r="J38">
        <v>67</v>
      </c>
      <c r="K38">
        <v>7</v>
      </c>
      <c r="L38">
        <v>8</v>
      </c>
      <c r="M38">
        <v>0</v>
      </c>
      <c r="N38">
        <v>102</v>
      </c>
      <c r="O38">
        <v>12</v>
      </c>
      <c r="P38">
        <v>82</v>
      </c>
      <c r="Q38">
        <v>8</v>
      </c>
      <c r="R38">
        <v>0</v>
      </c>
      <c r="S38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>
        <v>7727</v>
      </c>
      <c r="F39">
        <v>6217</v>
      </c>
      <c r="G39">
        <v>6195</v>
      </c>
      <c r="H39">
        <v>22</v>
      </c>
      <c r="I39">
        <v>22</v>
      </c>
      <c r="J39">
        <v>20</v>
      </c>
      <c r="K39">
        <v>1</v>
      </c>
      <c r="L39">
        <v>1</v>
      </c>
      <c r="M39">
        <v>0</v>
      </c>
      <c r="N39">
        <v>74</v>
      </c>
      <c r="O39">
        <v>19</v>
      </c>
      <c r="P39">
        <v>54</v>
      </c>
      <c r="Q39">
        <v>1</v>
      </c>
      <c r="R39">
        <v>0</v>
      </c>
      <c r="S39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>
        <v>3364</v>
      </c>
      <c r="F40">
        <v>2686</v>
      </c>
      <c r="G40">
        <v>2624</v>
      </c>
      <c r="H40">
        <v>62</v>
      </c>
      <c r="I40">
        <v>62</v>
      </c>
      <c r="J40">
        <v>58</v>
      </c>
      <c r="K40">
        <v>0</v>
      </c>
      <c r="L40">
        <v>4</v>
      </c>
      <c r="M40">
        <v>0</v>
      </c>
      <c r="N40">
        <v>24</v>
      </c>
      <c r="O40">
        <v>2</v>
      </c>
      <c r="P40">
        <v>18</v>
      </c>
      <c r="Q40">
        <v>4</v>
      </c>
      <c r="R40">
        <v>0</v>
      </c>
      <c r="S40">
        <v>0</v>
      </c>
    </row>
    <row r="41" spans="1:19" x14ac:dyDescent="0.3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>
        <v>46084</v>
      </c>
      <c r="F42">
        <v>37387</v>
      </c>
      <c r="G42">
        <v>37079</v>
      </c>
      <c r="H42">
        <v>308</v>
      </c>
      <c r="I42">
        <v>302</v>
      </c>
      <c r="J42">
        <v>196</v>
      </c>
      <c r="K42">
        <v>46</v>
      </c>
      <c r="L42">
        <v>60</v>
      </c>
      <c r="M42">
        <v>6</v>
      </c>
      <c r="N42">
        <v>542</v>
      </c>
      <c r="O42">
        <v>42</v>
      </c>
      <c r="P42">
        <v>440</v>
      </c>
      <c r="Q42">
        <v>60</v>
      </c>
      <c r="R42">
        <v>0</v>
      </c>
      <c r="S42">
        <v>0</v>
      </c>
    </row>
    <row r="43" spans="1:19" x14ac:dyDescent="0.35">
      <c r="A43" s="8" t="s">
        <v>40</v>
      </c>
      <c r="B43" s="8"/>
      <c r="C43" s="8"/>
      <c r="D43" s="8"/>
      <c r="E43" s="9">
        <f>SUM(E3,E12,E19,E29,E42)</f>
        <v>322511</v>
      </c>
      <c r="F43" s="9">
        <f t="shared" ref="F43:S43" si="4">SUM(F3,F12,F19,F29,F42)</f>
        <v>261704</v>
      </c>
      <c r="G43" s="9">
        <f t="shared" si="4"/>
        <v>259130</v>
      </c>
      <c r="H43" s="9">
        <f t="shared" si="4"/>
        <v>2574</v>
      </c>
      <c r="I43" s="9">
        <f t="shared" si="4"/>
        <v>2563</v>
      </c>
      <c r="J43" s="9">
        <f t="shared" si="4"/>
        <v>2062</v>
      </c>
      <c r="K43" s="9">
        <f t="shared" si="4"/>
        <v>89</v>
      </c>
      <c r="L43" s="9">
        <f t="shared" si="4"/>
        <v>412</v>
      </c>
      <c r="M43" s="9">
        <f t="shared" si="4"/>
        <v>11</v>
      </c>
      <c r="N43" s="9">
        <f t="shared" si="4"/>
        <v>3318</v>
      </c>
      <c r="O43" s="9">
        <f t="shared" si="4"/>
        <v>469</v>
      </c>
      <c r="P43" s="9">
        <f t="shared" si="4"/>
        <v>2437</v>
      </c>
      <c r="Q43" s="9">
        <f t="shared" si="4"/>
        <v>412</v>
      </c>
      <c r="R43" s="9">
        <f t="shared" si="4"/>
        <v>0</v>
      </c>
      <c r="S43" s="9">
        <f t="shared" si="4"/>
        <v>0</v>
      </c>
    </row>
  </sheetData>
  <mergeCells count="1">
    <mergeCell ref="A1:S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2019-04-15T13:41:55Z</cp:lastPrinted>
  <dcterms:created xsi:type="dcterms:W3CDTF">2016-07-15T09:03:11Z</dcterms:created>
  <dcterms:modified xsi:type="dcterms:W3CDTF">2019-10-15T07:09:21Z</dcterms:modified>
</cp:coreProperties>
</file>