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21\"/>
    </mc:Choice>
  </mc:AlternateContent>
  <bookViews>
    <workbookView xWindow="-110" yWindow="-110" windowWidth="38620" windowHeight="21220"/>
  </bookViews>
  <sheets>
    <sheet name="rejestr_wyborcow_20160715_0950" sheetId="1" r:id="rId1"/>
  </sheets>
  <calcPr calcId="162913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N43" i="1" l="1"/>
  <c r="H43" i="1"/>
  <c r="P43" i="1"/>
  <c r="S43" i="1"/>
  <c r="F43" i="1"/>
  <c r="M43" i="1"/>
  <c r="R43" i="1"/>
  <c r="G43" i="1"/>
  <c r="L43" i="1"/>
  <c r="I43" i="1"/>
  <c r="J43" i="1"/>
  <c r="O43" i="1"/>
  <c r="E43" i="1"/>
  <c r="K43" i="1"/>
  <c r="Q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<sst xmlns="http://schemas.openxmlformats.org/spreadsheetml/2006/main" count="130" uniqueCount="66">
  <si>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</si>
  <si>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</si>
  <si>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</si>
  <si>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</si>
  <si>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</si>
  <si>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</si>
  <si>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</si>
  <si>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</si>
  <si>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</si>
  <si>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</si>
  <si>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</si>
  <si>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</si>
  <si>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</si>
  <si>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</si>
  <si>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</si>
  <si>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</si>
  <si>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</si>
  <si>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</si>
  <si>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</si>
  <si>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</si>
  <si>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</si>
  <si>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</si>
  <si>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</si>
  <si>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</si>
  <si>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</si>
  <si>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</si>
  <si>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</si>
  <si>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</si>
  <si>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</si>
  <si>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</si>
  <si>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</si>
  <si>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</si>
  <si>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</si>
  <si>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</si>
  <si>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</si>
  <si>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</si>
  <si>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</si>
  <si>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</si>
  <si>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</si>
  <si>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</si>
  <si>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</si>
  <si>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</si>
  <si>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</si>
  <si>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</si>
  <si>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</si>
  <si>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</si>
  <si>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</si>
  <si>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</si>
  <si>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</si>
  <si>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</si>
  <si>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</si>
  <si>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</si>
  <si>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</si>
  <si>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</si>
  <si>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</si>
  <si>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</si>
  <si>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</si>
  <si>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</si>
  <si>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</si>
  <si>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</si>
  <si>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</si>
  <si>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</si>
  <si>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</si>
  <si>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</si>
  <si>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</si>
  <si>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Meldunek za IV kwartał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</si>
</sst>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4" borderId="10" xfId="0" applyFill="1" applyBorder="1"/>
    <xf numFmtId="0" fontId="0" fillId="0" borderId="10" xfId="0" applyBorder="1"/>
    <xf numFmtId="3" fontId="0" fillId="34" borderId="10" xfId="0" applyNumberFormat="1" applyFill="1" applyBorder="1"/>
    <xf numFmtId="0" fontId="19" fillId="0" borderId="10" xfId="0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/>
    <xf numFmtId="3" fontId="16" fillId="34" borderId="10" xfId="0" applyNumberFormat="1" applyFont="1" applyFill="1" applyBorder="1"/>
    <xf numFmtId="3" fontId="0" fillId="0" borderId="10" xfId="0" applyNumberFormat="1" applyBorder="1"/>
    <xf numFmtId="0" fontId="18" fillId="33" borderId="10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sqref="A1:S1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35">
      <c r="A3" s="1" t="s">
        <v>41</v>
      </c>
      <c r="B3" s="1"/>
      <c r="C3" s="1"/>
      <c r="D3" s="1"/>
      <c r="E3" s="3">
        <f>SUM(E4:E11)</f>
        <v>75036</v>
      </c>
      <c r="F3" s="3">
        <f t="shared" ref="F3:S3" si="0">SUM(F4:F11)</f>
        <v>60479</v>
      </c>
      <c r="G3" s="3">
        <f t="shared" si="0"/>
        <v>59902</v>
      </c>
      <c r="H3" s="3">
        <f t="shared" si="0"/>
        <v>577</v>
      </c>
      <c r="I3" s="3">
        <f t="shared" si="0"/>
        <v>576</v>
      </c>
      <c r="J3" s="3">
        <f t="shared" si="0"/>
        <v>462</v>
      </c>
      <c r="K3" s="3">
        <f t="shared" si="0"/>
        <v>14</v>
      </c>
      <c r="L3" s="3">
        <f t="shared" si="0"/>
        <v>100</v>
      </c>
      <c r="M3" s="3">
        <f t="shared" si="0"/>
        <v>1</v>
      </c>
      <c r="N3" s="3">
        <f t="shared" si="0"/>
        <v>816</v>
      </c>
      <c r="O3" s="3">
        <f t="shared" si="0"/>
        <v>131</v>
      </c>
      <c r="P3" s="3">
        <f t="shared" si="0"/>
        <v>585</v>
      </c>
      <c r="Q3" s="3">
        <f t="shared" si="0"/>
        <v>100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10">
        <v>5723</v>
      </c>
      <c r="F4" s="10">
        <v>4641</v>
      </c>
      <c r="G4" s="10">
        <v>4548</v>
      </c>
      <c r="H4" s="10">
        <v>93</v>
      </c>
      <c r="I4" s="10">
        <v>92</v>
      </c>
      <c r="J4" s="10">
        <v>76</v>
      </c>
      <c r="K4" s="10">
        <v>8</v>
      </c>
      <c r="L4" s="10">
        <v>8</v>
      </c>
      <c r="M4" s="10">
        <v>1</v>
      </c>
      <c r="N4" s="10">
        <v>40</v>
      </c>
      <c r="O4" s="10">
        <v>4</v>
      </c>
      <c r="P4" s="10">
        <v>28</v>
      </c>
      <c r="Q4" s="10">
        <v>8</v>
      </c>
      <c r="R4" s="10">
        <v>0</v>
      </c>
      <c r="S4" s="10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10">
        <v>10346</v>
      </c>
      <c r="F5" s="10">
        <v>8436</v>
      </c>
      <c r="G5" s="10">
        <v>8399</v>
      </c>
      <c r="H5" s="10">
        <v>37</v>
      </c>
      <c r="I5" s="10">
        <v>37</v>
      </c>
      <c r="J5" s="10">
        <v>28</v>
      </c>
      <c r="K5" s="10">
        <v>0</v>
      </c>
      <c r="L5" s="10">
        <v>9</v>
      </c>
      <c r="M5" s="10">
        <v>0</v>
      </c>
      <c r="N5" s="10">
        <v>137</v>
      </c>
      <c r="O5" s="10">
        <v>22</v>
      </c>
      <c r="P5" s="10">
        <v>106</v>
      </c>
      <c r="Q5" s="10">
        <v>9</v>
      </c>
      <c r="R5" s="10">
        <v>0</v>
      </c>
      <c r="S5" s="10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10">
        <v>4732</v>
      </c>
      <c r="F6" s="10">
        <v>3757</v>
      </c>
      <c r="G6" s="10">
        <v>3677</v>
      </c>
      <c r="H6" s="10">
        <v>80</v>
      </c>
      <c r="I6" s="10">
        <v>80</v>
      </c>
      <c r="J6" s="10">
        <v>74</v>
      </c>
      <c r="K6" s="10">
        <v>0</v>
      </c>
      <c r="L6" s="10">
        <v>6</v>
      </c>
      <c r="M6" s="10">
        <v>0</v>
      </c>
      <c r="N6" s="10">
        <v>35</v>
      </c>
      <c r="O6" s="10">
        <v>7</v>
      </c>
      <c r="P6" s="10">
        <v>22</v>
      </c>
      <c r="Q6" s="10">
        <v>6</v>
      </c>
      <c r="R6" s="10">
        <v>0</v>
      </c>
      <c r="S6" s="10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10">
        <v>33070</v>
      </c>
      <c r="F7" s="10">
        <v>26812</v>
      </c>
      <c r="G7" s="10">
        <v>26695</v>
      </c>
      <c r="H7" s="10">
        <v>117</v>
      </c>
      <c r="I7" s="10">
        <v>117</v>
      </c>
      <c r="J7" s="10">
        <v>59</v>
      </c>
      <c r="K7" s="10">
        <v>0</v>
      </c>
      <c r="L7" s="10">
        <v>58</v>
      </c>
      <c r="M7" s="10">
        <v>0</v>
      </c>
      <c r="N7" s="10">
        <v>393</v>
      </c>
      <c r="O7" s="10">
        <v>47</v>
      </c>
      <c r="P7" s="10">
        <v>288</v>
      </c>
      <c r="Q7" s="10">
        <v>58</v>
      </c>
      <c r="R7" s="10">
        <v>0</v>
      </c>
      <c r="S7" s="10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10">
        <v>4392</v>
      </c>
      <c r="F8" s="10">
        <v>3448</v>
      </c>
      <c r="G8" s="10">
        <v>3411</v>
      </c>
      <c r="H8" s="10">
        <v>37</v>
      </c>
      <c r="I8" s="10">
        <v>37</v>
      </c>
      <c r="J8" s="10">
        <v>32</v>
      </c>
      <c r="K8" s="10">
        <v>0</v>
      </c>
      <c r="L8" s="10">
        <v>5</v>
      </c>
      <c r="M8" s="10">
        <v>0</v>
      </c>
      <c r="N8" s="10">
        <v>65</v>
      </c>
      <c r="O8" s="10">
        <v>20</v>
      </c>
      <c r="P8" s="10">
        <v>40</v>
      </c>
      <c r="Q8" s="10">
        <v>5</v>
      </c>
      <c r="R8" s="10">
        <v>0</v>
      </c>
      <c r="S8" s="10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10">
        <v>3157</v>
      </c>
      <c r="F9" s="10">
        <v>2580</v>
      </c>
      <c r="G9" s="10">
        <v>2529</v>
      </c>
      <c r="H9" s="10">
        <v>51</v>
      </c>
      <c r="I9" s="10">
        <v>51</v>
      </c>
      <c r="J9" s="10">
        <v>50</v>
      </c>
      <c r="K9" s="10">
        <v>0</v>
      </c>
      <c r="L9" s="10">
        <v>1</v>
      </c>
      <c r="M9" s="10">
        <v>0</v>
      </c>
      <c r="N9" s="10">
        <v>25</v>
      </c>
      <c r="O9" s="10">
        <v>1</v>
      </c>
      <c r="P9" s="10">
        <v>23</v>
      </c>
      <c r="Q9" s="10">
        <v>1</v>
      </c>
      <c r="R9" s="10">
        <v>0</v>
      </c>
      <c r="S9" s="10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10">
        <v>7756</v>
      </c>
      <c r="F10" s="10">
        <v>5998</v>
      </c>
      <c r="G10" s="10">
        <v>5962</v>
      </c>
      <c r="H10" s="10">
        <v>36</v>
      </c>
      <c r="I10" s="10">
        <v>36</v>
      </c>
      <c r="J10" s="10">
        <v>34</v>
      </c>
      <c r="K10" s="10">
        <v>0</v>
      </c>
      <c r="L10" s="10">
        <v>2</v>
      </c>
      <c r="M10" s="10">
        <v>0</v>
      </c>
      <c r="N10" s="10">
        <v>49</v>
      </c>
      <c r="O10" s="10">
        <v>14</v>
      </c>
      <c r="P10" s="10">
        <v>33</v>
      </c>
      <c r="Q10" s="10">
        <v>2</v>
      </c>
      <c r="R10" s="10">
        <v>0</v>
      </c>
      <c r="S10" s="10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10">
        <v>5860</v>
      </c>
      <c r="F11" s="10">
        <v>4807</v>
      </c>
      <c r="G11" s="10">
        <v>4681</v>
      </c>
      <c r="H11" s="10">
        <v>126</v>
      </c>
      <c r="I11" s="10">
        <v>126</v>
      </c>
      <c r="J11" s="10">
        <v>109</v>
      </c>
      <c r="K11" s="10">
        <v>6</v>
      </c>
      <c r="L11" s="10">
        <v>11</v>
      </c>
      <c r="M11" s="10">
        <v>0</v>
      </c>
      <c r="N11" s="10">
        <v>72</v>
      </c>
      <c r="O11" s="10">
        <v>16</v>
      </c>
      <c r="P11" s="10">
        <v>45</v>
      </c>
      <c r="Q11" s="10">
        <v>11</v>
      </c>
      <c r="R11" s="10">
        <v>0</v>
      </c>
      <c r="S11" s="10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47267</v>
      </c>
      <c r="F12" s="3">
        <f t="shared" ref="F12:S12" si="1">SUM(F13:F18)</f>
        <v>38286</v>
      </c>
      <c r="G12" s="3">
        <f t="shared" si="1"/>
        <v>38028</v>
      </c>
      <c r="H12" s="3">
        <f t="shared" si="1"/>
        <v>258</v>
      </c>
      <c r="I12" s="3">
        <f t="shared" si="1"/>
        <v>258</v>
      </c>
      <c r="J12" s="3">
        <f t="shared" si="1"/>
        <v>216</v>
      </c>
      <c r="K12" s="3">
        <f t="shared" si="1"/>
        <v>4</v>
      </c>
      <c r="L12" s="3">
        <f t="shared" si="1"/>
        <v>38</v>
      </c>
      <c r="M12" s="3">
        <f t="shared" si="1"/>
        <v>0</v>
      </c>
      <c r="N12" s="3">
        <f t="shared" si="1"/>
        <v>483</v>
      </c>
      <c r="O12" s="3">
        <f t="shared" si="1"/>
        <v>58</v>
      </c>
      <c r="P12" s="3">
        <f t="shared" si="1"/>
        <v>387</v>
      </c>
      <c r="Q12" s="3">
        <f t="shared" si="1"/>
        <v>38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10">
        <v>16439</v>
      </c>
      <c r="F13" s="10">
        <v>13434</v>
      </c>
      <c r="G13" s="10">
        <v>13323</v>
      </c>
      <c r="H13" s="10">
        <v>111</v>
      </c>
      <c r="I13" s="10">
        <v>111</v>
      </c>
      <c r="J13" s="10">
        <v>75</v>
      </c>
      <c r="K13" s="10">
        <v>3</v>
      </c>
      <c r="L13" s="10">
        <v>33</v>
      </c>
      <c r="M13" s="10">
        <v>0</v>
      </c>
      <c r="N13" s="10">
        <v>230</v>
      </c>
      <c r="O13" s="10">
        <v>21</v>
      </c>
      <c r="P13" s="10">
        <v>176</v>
      </c>
      <c r="Q13" s="10">
        <v>33</v>
      </c>
      <c r="R13" s="10">
        <v>0</v>
      </c>
      <c r="S13" s="10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10">
        <v>11046</v>
      </c>
      <c r="F14" s="10">
        <v>8937</v>
      </c>
      <c r="G14" s="10">
        <v>8893</v>
      </c>
      <c r="H14" s="10">
        <v>44</v>
      </c>
      <c r="I14" s="10">
        <v>44</v>
      </c>
      <c r="J14" s="10">
        <v>42</v>
      </c>
      <c r="K14" s="10">
        <v>1</v>
      </c>
      <c r="L14" s="10">
        <v>1</v>
      </c>
      <c r="M14" s="10">
        <v>0</v>
      </c>
      <c r="N14" s="10">
        <v>93</v>
      </c>
      <c r="O14" s="10">
        <v>13</v>
      </c>
      <c r="P14" s="10">
        <v>79</v>
      </c>
      <c r="Q14" s="10">
        <v>1</v>
      </c>
      <c r="R14" s="10">
        <v>0</v>
      </c>
      <c r="S14" s="10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10">
        <v>3968</v>
      </c>
      <c r="F15" s="10">
        <v>3188</v>
      </c>
      <c r="G15" s="10">
        <v>3165</v>
      </c>
      <c r="H15" s="10">
        <v>23</v>
      </c>
      <c r="I15" s="10">
        <v>23</v>
      </c>
      <c r="J15" s="10">
        <v>21</v>
      </c>
      <c r="K15" s="10">
        <v>0</v>
      </c>
      <c r="L15" s="10">
        <v>2</v>
      </c>
      <c r="M15" s="10">
        <v>0</v>
      </c>
      <c r="N15" s="10">
        <v>24</v>
      </c>
      <c r="O15" s="10">
        <v>3</v>
      </c>
      <c r="P15" s="10">
        <v>19</v>
      </c>
      <c r="Q15" s="10">
        <v>2</v>
      </c>
      <c r="R15" s="10">
        <v>0</v>
      </c>
      <c r="S15" s="10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10">
        <v>8655</v>
      </c>
      <c r="F16" s="10">
        <v>6934</v>
      </c>
      <c r="G16" s="10">
        <v>6918</v>
      </c>
      <c r="H16" s="10">
        <v>16</v>
      </c>
      <c r="I16" s="10">
        <v>16</v>
      </c>
      <c r="J16" s="10">
        <v>15</v>
      </c>
      <c r="K16" s="10">
        <v>0</v>
      </c>
      <c r="L16" s="10">
        <v>1</v>
      </c>
      <c r="M16" s="10">
        <v>0</v>
      </c>
      <c r="N16" s="10">
        <v>81</v>
      </c>
      <c r="O16" s="10">
        <v>12</v>
      </c>
      <c r="P16" s="10">
        <v>68</v>
      </c>
      <c r="Q16" s="10">
        <v>1</v>
      </c>
      <c r="R16" s="10">
        <v>0</v>
      </c>
      <c r="S16" s="10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10">
        <v>1800</v>
      </c>
      <c r="F17" s="10">
        <v>1467</v>
      </c>
      <c r="G17" s="10">
        <v>1431</v>
      </c>
      <c r="H17" s="10">
        <v>36</v>
      </c>
      <c r="I17" s="10">
        <v>36</v>
      </c>
      <c r="J17" s="10">
        <v>35</v>
      </c>
      <c r="K17" s="10">
        <v>0</v>
      </c>
      <c r="L17" s="10">
        <v>1</v>
      </c>
      <c r="M17" s="10">
        <v>0</v>
      </c>
      <c r="N17" s="10">
        <v>9</v>
      </c>
      <c r="O17" s="10">
        <v>1</v>
      </c>
      <c r="P17" s="10">
        <v>7</v>
      </c>
      <c r="Q17" s="10">
        <v>1</v>
      </c>
      <c r="R17" s="10">
        <v>0</v>
      </c>
      <c r="S17" s="10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10">
        <v>5359</v>
      </c>
      <c r="F18" s="10">
        <v>4326</v>
      </c>
      <c r="G18" s="10">
        <v>4298</v>
      </c>
      <c r="H18" s="10">
        <v>28</v>
      </c>
      <c r="I18" s="10">
        <v>28</v>
      </c>
      <c r="J18" s="10">
        <v>28</v>
      </c>
      <c r="K18" s="10">
        <v>0</v>
      </c>
      <c r="L18" s="10">
        <v>0</v>
      </c>
      <c r="M18" s="10">
        <v>0</v>
      </c>
      <c r="N18" s="10">
        <v>46</v>
      </c>
      <c r="O18" s="10">
        <v>8</v>
      </c>
      <c r="P18" s="10">
        <v>38</v>
      </c>
      <c r="Q18" s="10">
        <v>0</v>
      </c>
      <c r="R18" s="10">
        <v>0</v>
      </c>
      <c r="S18" s="10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37683</v>
      </c>
      <c r="F19" s="3">
        <f t="shared" ref="F19:S19" si="2">SUM(F20:F28)</f>
        <v>30096</v>
      </c>
      <c r="G19" s="3">
        <f t="shared" si="2"/>
        <v>29682</v>
      </c>
      <c r="H19" s="3">
        <f t="shared" si="2"/>
        <v>414</v>
      </c>
      <c r="I19" s="3">
        <f t="shared" si="2"/>
        <v>412</v>
      </c>
      <c r="J19" s="3">
        <f t="shared" si="2"/>
        <v>390</v>
      </c>
      <c r="K19" s="3">
        <f t="shared" si="2"/>
        <v>5</v>
      </c>
      <c r="L19" s="3">
        <f t="shared" si="2"/>
        <v>17</v>
      </c>
      <c r="M19" s="3">
        <f t="shared" si="2"/>
        <v>2</v>
      </c>
      <c r="N19" s="3">
        <f t="shared" si="2"/>
        <v>257</v>
      </c>
      <c r="O19" s="3">
        <f t="shared" si="2"/>
        <v>49</v>
      </c>
      <c r="P19" s="3">
        <f t="shared" si="2"/>
        <v>191</v>
      </c>
      <c r="Q19" s="3">
        <f t="shared" si="2"/>
        <v>17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10">
        <v>3889</v>
      </c>
      <c r="F20" s="10">
        <v>3126</v>
      </c>
      <c r="G20" s="10">
        <v>3093</v>
      </c>
      <c r="H20" s="10">
        <v>33</v>
      </c>
      <c r="I20" s="10">
        <v>33</v>
      </c>
      <c r="J20" s="10">
        <v>28</v>
      </c>
      <c r="K20" s="10">
        <v>0</v>
      </c>
      <c r="L20" s="10">
        <v>5</v>
      </c>
      <c r="M20" s="10">
        <v>0</v>
      </c>
      <c r="N20" s="10">
        <v>25</v>
      </c>
      <c r="O20" s="10">
        <v>0</v>
      </c>
      <c r="P20" s="10">
        <v>20</v>
      </c>
      <c r="Q20" s="10">
        <v>5</v>
      </c>
      <c r="R20" s="10">
        <v>0</v>
      </c>
      <c r="S20" s="10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10">
        <v>5690</v>
      </c>
      <c r="F21" s="10">
        <v>4547</v>
      </c>
      <c r="G21" s="10">
        <v>4493</v>
      </c>
      <c r="H21" s="10">
        <v>54</v>
      </c>
      <c r="I21" s="10">
        <v>54</v>
      </c>
      <c r="J21" s="10">
        <v>54</v>
      </c>
      <c r="K21" s="10">
        <v>0</v>
      </c>
      <c r="L21" s="10">
        <v>0</v>
      </c>
      <c r="M21" s="10">
        <v>0</v>
      </c>
      <c r="N21" s="10">
        <v>34</v>
      </c>
      <c r="O21" s="10">
        <v>12</v>
      </c>
      <c r="P21" s="10">
        <v>22</v>
      </c>
      <c r="Q21" s="10">
        <v>0</v>
      </c>
      <c r="R21" s="10">
        <v>0</v>
      </c>
      <c r="S21" s="10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10">
        <v>2609</v>
      </c>
      <c r="F22" s="10">
        <v>2063</v>
      </c>
      <c r="G22" s="10">
        <v>2048</v>
      </c>
      <c r="H22" s="10">
        <v>15</v>
      </c>
      <c r="I22" s="10">
        <v>15</v>
      </c>
      <c r="J22" s="10">
        <v>15</v>
      </c>
      <c r="K22" s="10">
        <v>0</v>
      </c>
      <c r="L22" s="10">
        <v>0</v>
      </c>
      <c r="M22" s="10">
        <v>0</v>
      </c>
      <c r="N22" s="10">
        <v>20</v>
      </c>
      <c r="O22" s="10">
        <v>7</v>
      </c>
      <c r="P22" s="10">
        <v>13</v>
      </c>
      <c r="Q22" s="10">
        <v>0</v>
      </c>
      <c r="R22" s="10">
        <v>0</v>
      </c>
      <c r="S22" s="10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10">
        <v>2899</v>
      </c>
      <c r="F23" s="10">
        <v>2347</v>
      </c>
      <c r="G23" s="10">
        <v>2242</v>
      </c>
      <c r="H23" s="10">
        <v>105</v>
      </c>
      <c r="I23" s="10">
        <v>105</v>
      </c>
      <c r="J23" s="10">
        <v>97</v>
      </c>
      <c r="K23" s="10">
        <v>4</v>
      </c>
      <c r="L23" s="10">
        <v>4</v>
      </c>
      <c r="M23" s="10">
        <v>0</v>
      </c>
      <c r="N23" s="10">
        <v>29</v>
      </c>
      <c r="O23" s="10">
        <v>4</v>
      </c>
      <c r="P23" s="10">
        <v>21</v>
      </c>
      <c r="Q23" s="10">
        <v>4</v>
      </c>
      <c r="R23" s="10">
        <v>0</v>
      </c>
      <c r="S23" s="10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10">
        <v>3228</v>
      </c>
      <c r="F24" s="10">
        <v>2601</v>
      </c>
      <c r="G24" s="10">
        <v>2571</v>
      </c>
      <c r="H24" s="10">
        <v>30</v>
      </c>
      <c r="I24" s="10">
        <v>28</v>
      </c>
      <c r="J24" s="10">
        <v>26</v>
      </c>
      <c r="K24" s="10">
        <v>0</v>
      </c>
      <c r="L24" s="10">
        <v>2</v>
      </c>
      <c r="M24" s="10">
        <v>2</v>
      </c>
      <c r="N24" s="10">
        <v>17</v>
      </c>
      <c r="O24" s="10">
        <v>6</v>
      </c>
      <c r="P24" s="10">
        <v>9</v>
      </c>
      <c r="Q24" s="10">
        <v>2</v>
      </c>
      <c r="R24" s="10">
        <v>0</v>
      </c>
      <c r="S24" s="10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10">
        <v>6045</v>
      </c>
      <c r="F25" s="10">
        <v>4823</v>
      </c>
      <c r="G25" s="10">
        <v>4758</v>
      </c>
      <c r="H25" s="10">
        <v>65</v>
      </c>
      <c r="I25" s="10">
        <v>65</v>
      </c>
      <c r="J25" s="10">
        <v>62</v>
      </c>
      <c r="K25" s="10">
        <v>0</v>
      </c>
      <c r="L25" s="10">
        <v>3</v>
      </c>
      <c r="M25" s="10">
        <v>0</v>
      </c>
      <c r="N25" s="10">
        <v>36</v>
      </c>
      <c r="O25" s="10">
        <v>8</v>
      </c>
      <c r="P25" s="10">
        <v>25</v>
      </c>
      <c r="Q25" s="10">
        <v>3</v>
      </c>
      <c r="R25" s="10">
        <v>0</v>
      </c>
      <c r="S25" s="10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10">
        <v>3331</v>
      </c>
      <c r="F26" s="10">
        <v>2712</v>
      </c>
      <c r="G26" s="10">
        <v>2644</v>
      </c>
      <c r="H26" s="10">
        <v>68</v>
      </c>
      <c r="I26" s="10">
        <v>68</v>
      </c>
      <c r="J26" s="10">
        <v>66</v>
      </c>
      <c r="K26" s="10">
        <v>0</v>
      </c>
      <c r="L26" s="10">
        <v>2</v>
      </c>
      <c r="M26" s="10">
        <v>0</v>
      </c>
      <c r="N26" s="10">
        <v>19</v>
      </c>
      <c r="O26" s="10">
        <v>1</v>
      </c>
      <c r="P26" s="10">
        <v>16</v>
      </c>
      <c r="Q26" s="10">
        <v>2</v>
      </c>
      <c r="R26" s="10">
        <v>0</v>
      </c>
      <c r="S26" s="10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10">
        <v>7449</v>
      </c>
      <c r="F27" s="10">
        <v>5859</v>
      </c>
      <c r="G27" s="10">
        <v>5827</v>
      </c>
      <c r="H27" s="10">
        <v>32</v>
      </c>
      <c r="I27" s="10">
        <v>32</v>
      </c>
      <c r="J27" s="10">
        <v>31</v>
      </c>
      <c r="K27" s="10">
        <v>1</v>
      </c>
      <c r="L27" s="10">
        <v>0</v>
      </c>
      <c r="M27" s="10">
        <v>0</v>
      </c>
      <c r="N27" s="10">
        <v>60</v>
      </c>
      <c r="O27" s="10">
        <v>7</v>
      </c>
      <c r="P27" s="10">
        <v>53</v>
      </c>
      <c r="Q27" s="10">
        <v>0</v>
      </c>
      <c r="R27" s="10">
        <v>0</v>
      </c>
      <c r="S27" s="10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10">
        <v>2543</v>
      </c>
      <c r="F28" s="10">
        <v>2018</v>
      </c>
      <c r="G28" s="10">
        <v>2006</v>
      </c>
      <c r="H28" s="10">
        <v>12</v>
      </c>
      <c r="I28" s="10">
        <v>12</v>
      </c>
      <c r="J28" s="10">
        <v>11</v>
      </c>
      <c r="K28" s="10">
        <v>0</v>
      </c>
      <c r="L28" s="10">
        <v>1</v>
      </c>
      <c r="M28" s="10">
        <v>0</v>
      </c>
      <c r="N28" s="10">
        <v>17</v>
      </c>
      <c r="O28" s="10">
        <v>4</v>
      </c>
      <c r="P28" s="10">
        <v>12</v>
      </c>
      <c r="Q28" s="10">
        <v>1</v>
      </c>
      <c r="R28" s="10">
        <v>0</v>
      </c>
      <c r="S28" s="10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110613</v>
      </c>
      <c r="F29" s="3">
        <f t="shared" ref="F29:S29" si="3">SUM(F30:F40)</f>
        <v>90153</v>
      </c>
      <c r="G29" s="3">
        <f t="shared" si="3"/>
        <v>89293</v>
      </c>
      <c r="H29" s="3">
        <f t="shared" si="3"/>
        <v>860</v>
      </c>
      <c r="I29" s="3">
        <f t="shared" si="3"/>
        <v>859</v>
      </c>
      <c r="J29" s="3">
        <f t="shared" si="3"/>
        <v>663</v>
      </c>
      <c r="K29" s="3">
        <f t="shared" si="3"/>
        <v>22</v>
      </c>
      <c r="L29" s="3">
        <f t="shared" si="3"/>
        <v>174</v>
      </c>
      <c r="M29" s="3">
        <f t="shared" si="3"/>
        <v>1</v>
      </c>
      <c r="N29" s="3">
        <f t="shared" si="3"/>
        <v>1240</v>
      </c>
      <c r="O29" s="3">
        <f t="shared" si="3"/>
        <v>215</v>
      </c>
      <c r="P29" s="3">
        <f t="shared" si="3"/>
        <v>851</v>
      </c>
      <c r="Q29" s="3">
        <f t="shared" si="3"/>
        <v>174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10">
        <v>56622</v>
      </c>
      <c r="F30" s="10">
        <v>46935</v>
      </c>
      <c r="G30" s="10">
        <v>46682</v>
      </c>
      <c r="H30" s="10">
        <v>253</v>
      </c>
      <c r="I30" s="10">
        <v>253</v>
      </c>
      <c r="J30" s="10">
        <v>135</v>
      </c>
      <c r="K30" s="10">
        <v>0</v>
      </c>
      <c r="L30" s="10">
        <v>118</v>
      </c>
      <c r="M30" s="10">
        <v>0</v>
      </c>
      <c r="N30" s="10">
        <v>781</v>
      </c>
      <c r="O30" s="10">
        <v>119</v>
      </c>
      <c r="P30" s="10">
        <v>544</v>
      </c>
      <c r="Q30" s="10">
        <v>118</v>
      </c>
      <c r="R30" s="10">
        <v>0</v>
      </c>
      <c r="S30" s="10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10">
        <v>3244</v>
      </c>
      <c r="F31" s="10">
        <v>2669</v>
      </c>
      <c r="G31" s="10">
        <v>2652</v>
      </c>
      <c r="H31" s="10">
        <v>17</v>
      </c>
      <c r="I31" s="10">
        <v>17</v>
      </c>
      <c r="J31" s="10">
        <v>15</v>
      </c>
      <c r="K31" s="10">
        <v>0</v>
      </c>
      <c r="L31" s="10">
        <v>2</v>
      </c>
      <c r="M31" s="10">
        <v>0</v>
      </c>
      <c r="N31" s="10">
        <v>24</v>
      </c>
      <c r="O31" s="10">
        <v>9</v>
      </c>
      <c r="P31" s="10">
        <v>13</v>
      </c>
      <c r="Q31" s="10">
        <v>2</v>
      </c>
      <c r="R31" s="10">
        <v>0</v>
      </c>
      <c r="S31" s="10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10">
        <v>2154</v>
      </c>
      <c r="F32" s="10">
        <v>1697</v>
      </c>
      <c r="G32" s="10">
        <v>1650</v>
      </c>
      <c r="H32" s="10">
        <v>47</v>
      </c>
      <c r="I32" s="10">
        <v>47</v>
      </c>
      <c r="J32" s="10">
        <v>37</v>
      </c>
      <c r="K32" s="10">
        <v>0</v>
      </c>
      <c r="L32" s="10">
        <v>10</v>
      </c>
      <c r="M32" s="10">
        <v>0</v>
      </c>
      <c r="N32" s="10">
        <v>25</v>
      </c>
      <c r="O32" s="10">
        <v>4</v>
      </c>
      <c r="P32" s="10">
        <v>11</v>
      </c>
      <c r="Q32" s="10">
        <v>10</v>
      </c>
      <c r="R32" s="10">
        <v>0</v>
      </c>
      <c r="S32" s="10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10">
        <v>5045</v>
      </c>
      <c r="F33" s="10">
        <v>4013</v>
      </c>
      <c r="G33" s="10">
        <v>3971</v>
      </c>
      <c r="H33" s="10">
        <v>42</v>
      </c>
      <c r="I33" s="10">
        <v>42</v>
      </c>
      <c r="J33" s="10">
        <v>41</v>
      </c>
      <c r="K33" s="10">
        <v>0</v>
      </c>
      <c r="L33" s="10">
        <v>1</v>
      </c>
      <c r="M33" s="10">
        <v>0</v>
      </c>
      <c r="N33" s="10">
        <v>29</v>
      </c>
      <c r="O33" s="10">
        <v>9</v>
      </c>
      <c r="P33" s="10">
        <v>19</v>
      </c>
      <c r="Q33" s="10">
        <v>1</v>
      </c>
      <c r="R33" s="10">
        <v>0</v>
      </c>
      <c r="S33" s="10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10">
        <v>3725</v>
      </c>
      <c r="F34" s="10">
        <v>3129</v>
      </c>
      <c r="G34" s="10">
        <v>3073</v>
      </c>
      <c r="H34" s="10">
        <v>56</v>
      </c>
      <c r="I34" s="10">
        <v>55</v>
      </c>
      <c r="J34" s="10">
        <v>51</v>
      </c>
      <c r="K34" s="10">
        <v>1</v>
      </c>
      <c r="L34" s="10">
        <v>3</v>
      </c>
      <c r="M34" s="10">
        <v>1</v>
      </c>
      <c r="N34" s="10">
        <v>40</v>
      </c>
      <c r="O34" s="10">
        <v>9</v>
      </c>
      <c r="P34" s="10">
        <v>28</v>
      </c>
      <c r="Q34" s="10">
        <v>3</v>
      </c>
      <c r="R34" s="10">
        <v>0</v>
      </c>
      <c r="S34" s="10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10">
        <v>7091</v>
      </c>
      <c r="F35" s="10">
        <v>5560</v>
      </c>
      <c r="G35" s="10">
        <v>5422</v>
      </c>
      <c r="H35" s="10">
        <v>138</v>
      </c>
      <c r="I35" s="10">
        <v>138</v>
      </c>
      <c r="J35" s="10">
        <v>109</v>
      </c>
      <c r="K35" s="10">
        <v>15</v>
      </c>
      <c r="L35" s="10">
        <v>14</v>
      </c>
      <c r="M35" s="10">
        <v>0</v>
      </c>
      <c r="N35" s="10">
        <v>50</v>
      </c>
      <c r="O35" s="10">
        <v>10</v>
      </c>
      <c r="P35" s="10">
        <v>26</v>
      </c>
      <c r="Q35" s="10">
        <v>14</v>
      </c>
      <c r="R35" s="10">
        <v>0</v>
      </c>
      <c r="S35" s="10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10">
        <v>6047</v>
      </c>
      <c r="F36" s="10">
        <v>4836</v>
      </c>
      <c r="G36" s="10">
        <v>4759</v>
      </c>
      <c r="H36" s="10">
        <v>77</v>
      </c>
      <c r="I36" s="10">
        <v>77</v>
      </c>
      <c r="J36" s="10">
        <v>76</v>
      </c>
      <c r="K36" s="10">
        <v>0</v>
      </c>
      <c r="L36" s="10">
        <v>1</v>
      </c>
      <c r="M36" s="10">
        <v>0</v>
      </c>
      <c r="N36" s="10">
        <v>34</v>
      </c>
      <c r="O36" s="10">
        <v>9</v>
      </c>
      <c r="P36" s="10">
        <v>24</v>
      </c>
      <c r="Q36" s="10">
        <v>1</v>
      </c>
      <c r="R36" s="10">
        <v>0</v>
      </c>
      <c r="S36" s="10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10">
        <v>4656</v>
      </c>
      <c r="F37" s="10">
        <v>3808</v>
      </c>
      <c r="G37" s="10">
        <v>3740</v>
      </c>
      <c r="H37" s="10">
        <v>68</v>
      </c>
      <c r="I37" s="10">
        <v>68</v>
      </c>
      <c r="J37" s="10">
        <v>56</v>
      </c>
      <c r="K37" s="10">
        <v>0</v>
      </c>
      <c r="L37" s="10">
        <v>12</v>
      </c>
      <c r="M37" s="10">
        <v>0</v>
      </c>
      <c r="N37" s="10">
        <v>49</v>
      </c>
      <c r="O37" s="10">
        <v>10</v>
      </c>
      <c r="P37" s="10">
        <v>27</v>
      </c>
      <c r="Q37" s="10">
        <v>12</v>
      </c>
      <c r="R37" s="10">
        <v>0</v>
      </c>
      <c r="S37" s="10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10">
        <v>11138</v>
      </c>
      <c r="F38" s="10">
        <v>8783</v>
      </c>
      <c r="G38" s="10">
        <v>8700</v>
      </c>
      <c r="H38" s="10">
        <v>83</v>
      </c>
      <c r="I38" s="10">
        <v>83</v>
      </c>
      <c r="J38" s="10">
        <v>70</v>
      </c>
      <c r="K38" s="10">
        <v>5</v>
      </c>
      <c r="L38" s="10">
        <v>8</v>
      </c>
      <c r="M38" s="10">
        <v>0</v>
      </c>
      <c r="N38" s="10">
        <v>109</v>
      </c>
      <c r="O38" s="10">
        <v>12</v>
      </c>
      <c r="P38" s="10">
        <v>89</v>
      </c>
      <c r="Q38" s="10">
        <v>8</v>
      </c>
      <c r="R38" s="10">
        <v>0</v>
      </c>
      <c r="S38" s="10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10">
        <v>7608</v>
      </c>
      <c r="F39" s="10">
        <v>6099</v>
      </c>
      <c r="G39" s="10">
        <v>6076</v>
      </c>
      <c r="H39" s="10">
        <v>23</v>
      </c>
      <c r="I39" s="10">
        <v>23</v>
      </c>
      <c r="J39" s="10">
        <v>21</v>
      </c>
      <c r="K39" s="10">
        <v>1</v>
      </c>
      <c r="L39" s="10">
        <v>1</v>
      </c>
      <c r="M39" s="10">
        <v>0</v>
      </c>
      <c r="N39" s="10">
        <v>75</v>
      </c>
      <c r="O39" s="10">
        <v>20</v>
      </c>
      <c r="P39" s="10">
        <v>54</v>
      </c>
      <c r="Q39" s="10">
        <v>1</v>
      </c>
      <c r="R39" s="10">
        <v>0</v>
      </c>
      <c r="S39" s="10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10">
        <v>3283</v>
      </c>
      <c r="F40" s="10">
        <v>2624</v>
      </c>
      <c r="G40" s="10">
        <v>2568</v>
      </c>
      <c r="H40" s="10">
        <v>56</v>
      </c>
      <c r="I40" s="10">
        <v>56</v>
      </c>
      <c r="J40" s="10">
        <v>52</v>
      </c>
      <c r="K40" s="10">
        <v>0</v>
      </c>
      <c r="L40" s="10">
        <v>4</v>
      </c>
      <c r="M40" s="10">
        <v>0</v>
      </c>
      <c r="N40" s="10">
        <v>24</v>
      </c>
      <c r="O40" s="10">
        <v>4</v>
      </c>
      <c r="P40" s="10">
        <v>16</v>
      </c>
      <c r="Q40" s="10">
        <v>4</v>
      </c>
      <c r="R40" s="10">
        <v>0</v>
      </c>
      <c r="S40" s="10">
        <v>0</v>
      </c>
    </row>
    <row r="41" spans="1:19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10">
        <v>44991</v>
      </c>
      <c r="F42" s="10">
        <v>35671</v>
      </c>
      <c r="G42" s="10">
        <v>35370</v>
      </c>
      <c r="H42" s="10">
        <v>301</v>
      </c>
      <c r="I42" s="10">
        <v>296</v>
      </c>
      <c r="J42" s="10">
        <v>191</v>
      </c>
      <c r="K42" s="10">
        <v>54</v>
      </c>
      <c r="L42" s="10">
        <v>51</v>
      </c>
      <c r="M42" s="10">
        <v>5</v>
      </c>
      <c r="N42" s="10">
        <v>515</v>
      </c>
      <c r="O42" s="10">
        <v>45</v>
      </c>
      <c r="P42" s="10">
        <v>419</v>
      </c>
      <c r="Q42" s="10">
        <v>51</v>
      </c>
      <c r="R42" s="10">
        <v>0</v>
      </c>
      <c r="S42" s="10">
        <v>0</v>
      </c>
    </row>
    <row r="43" spans="1:19" x14ac:dyDescent="0.35">
      <c r="A43" s="8" t="s">
        <v>40</v>
      </c>
      <c r="B43" s="8"/>
      <c r="C43" s="8"/>
      <c r="D43" s="8"/>
      <c r="E43" s="9">
        <f>SUM(E3,E12,E19,E29,E42)</f>
        <v>315590</v>
      </c>
      <c r="F43" s="9">
        <f t="shared" ref="F43:S43" si="4">SUM(F3,F12,F19,F29,F42)</f>
        <v>254685</v>
      </c>
      <c r="G43" s="9">
        <f t="shared" si="4"/>
        <v>252275</v>
      </c>
      <c r="H43" s="9">
        <f t="shared" si="4"/>
        <v>2410</v>
      </c>
      <c r="I43" s="9">
        <f t="shared" si="4"/>
        <v>2401</v>
      </c>
      <c r="J43" s="9">
        <f t="shared" si="4"/>
        <v>1922</v>
      </c>
      <c r="K43" s="9">
        <f t="shared" si="4"/>
        <v>99</v>
      </c>
      <c r="L43" s="9">
        <f t="shared" si="4"/>
        <v>380</v>
      </c>
      <c r="M43" s="9">
        <f t="shared" si="4"/>
        <v>9</v>
      </c>
      <c r="N43" s="9">
        <f t="shared" si="4"/>
        <v>3311</v>
      </c>
      <c r="O43" s="9">
        <f t="shared" si="4"/>
        <v>498</v>
      </c>
      <c r="P43" s="9">
        <f t="shared" si="4"/>
        <v>2433</v>
      </c>
      <c r="Q43" s="9">
        <f t="shared" si="4"/>
        <v>380</v>
      </c>
      <c r="R43" s="9">
        <f t="shared" si="4"/>
        <v>0</v>
      </c>
      <c r="S43" s="9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2022-01-14T08:03:30Z</cp:lastPrinted>
  <dcterms:created xsi:type="dcterms:W3CDTF">2016-07-15T09:03:11Z</dcterms:created>
  <dcterms:modified xsi:type="dcterms:W3CDTF">2022-01-14T08:04:02Z</dcterms:modified>
</cp:coreProperties>
</file>